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AA IN CORSO\RICERCA AG21L\AGGIORNAMENTI\AGGIORNAMENTO 2022\"/>
    </mc:Choice>
  </mc:AlternateContent>
  <bookViews>
    <workbookView xWindow="0" yWindow="0" windowWidth="20490" windowHeight="7755"/>
  </bookViews>
  <sheets>
    <sheet name="tab.3  STRANIERI RESIDENTI 2021" sheetId="1" r:id="rId1"/>
  </sheets>
  <definedNames>
    <definedName name="_xlnm.Print_Area" localSheetId="0">'tab.3  STRANIERI RESIDENTI 2021'!$A$1:$M$64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58" i="1"/>
  <c r="H56" i="1"/>
  <c r="H54" i="1"/>
  <c r="H52" i="1"/>
  <c r="H50" i="1"/>
  <c r="H48" i="1"/>
  <c r="H46" i="1"/>
  <c r="H45" i="1"/>
  <c r="H44" i="1"/>
  <c r="H43" i="1"/>
  <c r="H42" i="1"/>
  <c r="H41" i="1"/>
  <c r="H40" i="1"/>
  <c r="H27" i="1" l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30" i="1" l="1"/>
  <c r="H30" i="1" s="1"/>
  <c r="E29" i="1"/>
  <c r="H29" i="1" s="1"/>
</calcChain>
</file>

<file path=xl/sharedStrings.xml><?xml version="1.0" encoding="utf-8"?>
<sst xmlns="http://schemas.openxmlformats.org/spreadsheetml/2006/main" count="102" uniqueCount="74">
  <si>
    <t>pag.1</t>
  </si>
  <si>
    <t>COMUNI</t>
  </si>
  <si>
    <t>PERCENTUALE</t>
  </si>
  <si>
    <t xml:space="preserve">AG 21L </t>
  </si>
  <si>
    <t>ALTRI</t>
  </si>
  <si>
    <t>TOT. AREA</t>
  </si>
  <si>
    <t>SUL TOTALE ABITANTI</t>
  </si>
  <si>
    <t>angera</t>
  </si>
  <si>
    <t>bardello</t>
  </si>
  <si>
    <t>besozzo</t>
  </si>
  <si>
    <t>biandronno</t>
  </si>
  <si>
    <t>brebbia</t>
  </si>
  <si>
    <t>bregano</t>
  </si>
  <si>
    <t>comabbio</t>
  </si>
  <si>
    <t>ispra</t>
  </si>
  <si>
    <t>laveno mombello</t>
  </si>
  <si>
    <t>leggiuno</t>
  </si>
  <si>
    <t>malgesso</t>
  </si>
  <si>
    <t>mercallo</t>
  </si>
  <si>
    <t>monvalle</t>
  </si>
  <si>
    <t>ranco</t>
  </si>
  <si>
    <t>sangiano</t>
  </si>
  <si>
    <t>sesto calende</t>
  </si>
  <si>
    <t>taino</t>
  </si>
  <si>
    <t>ternate</t>
  </si>
  <si>
    <t>travedona monate</t>
  </si>
  <si>
    <t>varano borghi</t>
  </si>
  <si>
    <t>vergiate</t>
  </si>
  <si>
    <t>TOTALE AG 21 L</t>
  </si>
  <si>
    <t>TOTALE AREA STUDIO</t>
  </si>
  <si>
    <t xml:space="preserve">LEGENDA </t>
  </si>
  <si>
    <t>AZZURRO</t>
  </si>
  <si>
    <t>VERDE</t>
  </si>
  <si>
    <t>GIALLO</t>
  </si>
  <si>
    <t>FUCSIA</t>
  </si>
  <si>
    <t>ROSSO</t>
  </si>
  <si>
    <t>COLORI/</t>
  </si>
  <si>
    <t>MINIMI</t>
  </si>
  <si>
    <t>(&lt;5)</t>
  </si>
  <si>
    <t>&lt; MEDIA</t>
  </si>
  <si>
    <t xml:space="preserve">CIRCA COME </t>
  </si>
  <si>
    <t>&gt; MEDIA</t>
  </si>
  <si>
    <t>MASSIMI</t>
  </si>
  <si>
    <t>(&gt;15)</t>
  </si>
  <si>
    <t>/VALORI</t>
  </si>
  <si>
    <t>AREA E AG21L</t>
  </si>
  <si>
    <t>MEDIA AREA E AG21L</t>
  </si>
  <si>
    <t>pag.2</t>
  </si>
  <si>
    <t>ALTRI COMUNI E TERRITORI</t>
  </si>
  <si>
    <t>ASSUNTI COME RIFERIMENTI</t>
  </si>
  <si>
    <t>cittiglio</t>
  </si>
  <si>
    <t>caravate</t>
  </si>
  <si>
    <t>gavirate</t>
  </si>
  <si>
    <t>mornago</t>
  </si>
  <si>
    <t>daverio</t>
  </si>
  <si>
    <t>golasecca</t>
  </si>
  <si>
    <t>somma lombardo</t>
  </si>
  <si>
    <t>castelletto ticino</t>
  </si>
  <si>
    <t>arona</t>
  </si>
  <si>
    <t>varese</t>
  </si>
  <si>
    <t>milano</t>
  </si>
  <si>
    <t>PROVINCIA VARESE</t>
  </si>
  <si>
    <t>LOMBARDIA</t>
  </si>
  <si>
    <t>ITALIA</t>
  </si>
  <si>
    <t>cadrezzate con osmate</t>
  </si>
  <si>
    <t>TOTALE</t>
  </si>
  <si>
    <t>(8,7-9,0)</t>
  </si>
  <si>
    <t>(5,1-8,6)</t>
  </si>
  <si>
    <t>(9,1-15,0)</t>
  </si>
  <si>
    <t>STRANIERI RESIDENTI 2021</t>
  </si>
  <si>
    <t>ABITANTI 2021</t>
  </si>
  <si>
    <t>TOTALE ABITANTI 2021</t>
  </si>
  <si>
    <t>TABELLA 3 - POPOLAZIONE 2021: INCIDENZA STRANIERI</t>
  </si>
  <si>
    <t>segue TAB. 3 - POPOLAZIONE 2021: INCIDENZA STRANIERI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</si>
</sst>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5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7" xfId="0" applyBorder="1"/>
    <xf numFmtId="0" fontId="0" fillId="4" borderId="7" xfId="0" applyFill="1" applyBorder="1"/>
    <xf numFmtId="0" fontId="0" fillId="0" borderId="8" xfId="0" applyBorder="1"/>
    <xf numFmtId="0" fontId="0" fillId="3" borderId="7" xfId="0" applyFill="1" applyBorder="1"/>
    <xf numFmtId="0" fontId="0" fillId="5" borderId="7" xfId="0" applyFill="1" applyBorder="1"/>
    <xf numFmtId="4" fontId="0" fillId="0" borderId="9" xfId="0" applyNumberFormat="1" applyFill="1" applyBorder="1"/>
    <xf numFmtId="0" fontId="0" fillId="0" borderId="8" xfId="0" applyFill="1" applyBorder="1"/>
    <xf numFmtId="3" fontId="0" fillId="2" borderId="7" xfId="0" applyNumberFormat="1" applyFill="1" applyBorder="1"/>
    <xf numFmtId="164" fontId="0" fillId="0" borderId="9" xfId="0" applyNumberFormat="1" applyFill="1" applyBorder="1"/>
    <xf numFmtId="3" fontId="0" fillId="0" borderId="8" xfId="0" applyNumberFormat="1" applyFill="1" applyBorder="1"/>
    <xf numFmtId="0" fontId="0" fillId="6" borderId="9" xfId="0" applyFont="1" applyFill="1" applyBorder="1"/>
    <xf numFmtId="164" fontId="0" fillId="0" borderId="8" xfId="0" applyNumberFormat="1" applyBorder="1"/>
    <xf numFmtId="0" fontId="0" fillId="0" borderId="0" xfId="0" applyFill="1"/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3" fontId="0" fillId="0" borderId="10" xfId="0" applyNumberFormat="1" applyBorder="1"/>
    <xf numFmtId="4" fontId="0" fillId="0" borderId="0" xfId="0" applyNumberFormat="1" applyBorder="1"/>
    <xf numFmtId="3" fontId="0" fillId="0" borderId="11" xfId="0" applyNumberFormat="1" applyBorder="1"/>
    <xf numFmtId="164" fontId="0" fillId="0" borderId="0" xfId="0" applyNumberFormat="1" applyFill="1" applyBorder="1"/>
    <xf numFmtId="3" fontId="0" fillId="0" borderId="11" xfId="0" applyNumberFormat="1" applyFill="1" applyBorder="1"/>
    <xf numFmtId="0" fontId="0" fillId="0" borderId="0" xfId="0" applyBorder="1"/>
    <xf numFmtId="164" fontId="0" fillId="0" borderId="11" xfId="0" applyNumberFormat="1" applyBorder="1"/>
    <xf numFmtId="0" fontId="0" fillId="0" borderId="12" xfId="0" quotePrefix="1" applyBorder="1"/>
    <xf numFmtId="0" fontId="0" fillId="0" borderId="12" xfId="0" applyBorder="1"/>
    <xf numFmtId="0" fontId="0" fillId="0" borderId="13" xfId="0" applyBorder="1"/>
    <xf numFmtId="3" fontId="0" fillId="0" borderId="12" xfId="0" applyNumberFormat="1" applyBorder="1"/>
    <xf numFmtId="4" fontId="0" fillId="0" borderId="14" xfId="0" applyNumberFormat="1" applyBorder="1"/>
    <xf numFmtId="3" fontId="0" fillId="0" borderId="13" xfId="0" applyNumberFormat="1" applyBorder="1"/>
    <xf numFmtId="164" fontId="0" fillId="0" borderId="14" xfId="0" applyNumberFormat="1" applyBorder="1"/>
    <xf numFmtId="0" fontId="0" fillId="0" borderId="14" xfId="0" applyBorder="1"/>
    <xf numFmtId="164" fontId="0" fillId="0" borderId="13" xfId="0" applyNumberFormat="1" applyBorder="1"/>
    <xf numFmtId="0" fontId="4" fillId="0" borderId="0" xfId="0" applyFont="1"/>
    <xf numFmtId="0" fontId="5" fillId="0" borderId="0" xfId="0" applyFont="1"/>
    <xf numFmtId="0" fontId="0" fillId="0" borderId="0" xfId="0" applyFont="1"/>
    <xf numFmtId="166" fontId="0" fillId="0" borderId="0" xfId="1" applyNumberFormat="1" applyFont="1" applyFill="1"/>
    <xf numFmtId="166" fontId="0" fillId="0" borderId="0" xfId="1" applyNumberFormat="1" applyFont="1"/>
    <xf numFmtId="3" fontId="0" fillId="0" borderId="0" xfId="0" applyNumberFormat="1"/>
    <xf numFmtId="3" fontId="6" fillId="0" borderId="0" xfId="0" applyNumberFormat="1" applyFont="1"/>
    <xf numFmtId="9" fontId="0" fillId="0" borderId="0" xfId="2" applyFont="1"/>
    <xf numFmtId="164" fontId="0" fillId="0" borderId="0" xfId="2" applyNumberFormat="1" applyFont="1"/>
    <xf numFmtId="1" fontId="0" fillId="0" borderId="0" xfId="0" applyNumberFormat="1"/>
    <xf numFmtId="166" fontId="2" fillId="0" borderId="2" xfId="1" applyNumberFormat="1" applyFont="1" applyBorder="1"/>
    <xf numFmtId="166" fontId="0" fillId="0" borderId="3" xfId="1" applyNumberFormat="1" applyFont="1" applyBorder="1"/>
    <xf numFmtId="166" fontId="2" fillId="0" borderId="5" xfId="1" applyNumberFormat="1" applyFont="1" applyBorder="1"/>
    <xf numFmtId="166" fontId="2" fillId="0" borderId="6" xfId="1" applyNumberFormat="1" applyFont="1" applyBorder="1"/>
    <xf numFmtId="164" fontId="2" fillId="7" borderId="2" xfId="0" applyNumberFormat="1" applyFont="1" applyFill="1" applyBorder="1"/>
    <xf numFmtId="164" fontId="2" fillId="7" borderId="5" xfId="0" applyNumberFormat="1" applyFont="1" applyFill="1" applyBorder="1"/>
    <xf numFmtId="0" fontId="0" fillId="7" borderId="7" xfId="0" applyFill="1" applyBorder="1"/>
    <xf numFmtId="164" fontId="0" fillId="7" borderId="0" xfId="0" applyNumberFormat="1" applyFill="1"/>
    <xf numFmtId="164" fontId="0" fillId="6" borderId="0" xfId="0" applyNumberFormat="1" applyFill="1"/>
    <xf numFmtId="164" fontId="0" fillId="6" borderId="0" xfId="2" applyNumberFormat="1" applyFont="1" applyFill="1"/>
    <xf numFmtId="164" fontId="0" fillId="4" borderId="0" xfId="2" applyNumberFormat="1" applyFont="1" applyFill="1"/>
    <xf numFmtId="164" fontId="0" fillId="4" borderId="0" xfId="0" applyNumberFormat="1" applyFill="1"/>
    <xf numFmtId="164" fontId="0" fillId="3" borderId="0" xfId="0" applyNumberFormat="1" applyFill="1"/>
    <xf numFmtId="164" fontId="0" fillId="3" borderId="0" xfId="2" applyNumberFormat="1" applyFont="1" applyFill="1"/>
    <xf numFmtId="9" fontId="0" fillId="3" borderId="0" xfId="2" applyFont="1" applyFill="1"/>
    <xf numFmtId="164" fontId="0" fillId="2" borderId="0" xfId="2" applyNumberFormat="1" applyFont="1" applyFill="1"/>
    <xf numFmtId="164" fontId="0" fillId="2" borderId="0" xfId="0" applyNumberFormat="1" applyFill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31" zoomScale="70" zoomScaleNormal="70" workbookViewId="0">
      <selection activeCell="H48" sqref="H48"/>
    </sheetView>
  </sheetViews>
  <sheetFormatPr defaultRowHeight="15" x14ac:dyDescent="0.25"/>
  <cols>
    <col min="5" max="5" width="11.5703125" bestFit="1" customWidth="1"/>
    <col min="6" max="6" width="12.140625" bestFit="1" customWidth="1"/>
    <col min="7" max="7" width="10.85546875" customWidth="1"/>
    <col min="8" max="8" width="13.28515625" bestFit="1" customWidth="1"/>
    <col min="9" max="9" width="8" customWidth="1"/>
    <col min="10" max="10" width="11.140625" style="2" customWidth="1"/>
    <col min="11" max="11" width="13.85546875" customWidth="1"/>
    <col min="12" max="12" width="6.85546875" customWidth="1"/>
    <col min="13" max="13" width="12.5703125" style="2" customWidth="1"/>
  </cols>
  <sheetData>
    <row r="1" spans="1:13" ht="21" x14ac:dyDescent="0.35">
      <c r="A1" s="1" t="s">
        <v>72</v>
      </c>
      <c r="B1" s="1"/>
      <c r="C1" s="1"/>
      <c r="M1" s="2" t="s">
        <v>0</v>
      </c>
    </row>
    <row r="2" spans="1:13" x14ac:dyDescent="0.25">
      <c r="A2" s="3" t="s">
        <v>1</v>
      </c>
      <c r="B2" s="3"/>
      <c r="C2" s="3"/>
      <c r="E2" s="3" t="s">
        <v>69</v>
      </c>
      <c r="H2" s="4" t="s">
        <v>2</v>
      </c>
      <c r="I2" s="3"/>
      <c r="J2" s="4" t="s">
        <v>71</v>
      </c>
      <c r="K2" s="4"/>
      <c r="M2" s="4"/>
    </row>
    <row r="3" spans="1:13" x14ac:dyDescent="0.25">
      <c r="A3" s="3" t="s">
        <v>3</v>
      </c>
      <c r="B3" s="3" t="s">
        <v>4</v>
      </c>
      <c r="C3" s="3"/>
      <c r="E3" s="3" t="s">
        <v>3</v>
      </c>
      <c r="F3" s="3" t="s">
        <v>5</v>
      </c>
      <c r="H3" s="4" t="s">
        <v>6</v>
      </c>
      <c r="I3" s="3"/>
      <c r="J3" s="4" t="s">
        <v>3</v>
      </c>
      <c r="K3" s="4" t="s">
        <v>5</v>
      </c>
      <c r="M3" s="4"/>
    </row>
    <row r="4" spans="1:13" x14ac:dyDescent="0.25">
      <c r="F4" s="2"/>
      <c r="J4"/>
      <c r="K4" s="2"/>
      <c r="M4"/>
    </row>
    <row r="5" spans="1:13" x14ac:dyDescent="0.25">
      <c r="A5" t="s">
        <v>7</v>
      </c>
      <c r="E5" s="51">
        <v>499</v>
      </c>
      <c r="F5" s="51">
        <v>499</v>
      </c>
      <c r="H5" s="68">
        <f t="shared" ref="H5:H27" si="0">F5/K5</f>
        <v>9.306229019022752E-2</v>
      </c>
      <c r="I5" s="2"/>
      <c r="J5" s="46">
        <v>5362</v>
      </c>
      <c r="K5" s="46">
        <v>5362</v>
      </c>
    </row>
    <row r="6" spans="1:13" x14ac:dyDescent="0.25">
      <c r="B6" t="s">
        <v>8</v>
      </c>
      <c r="E6" s="51"/>
      <c r="F6">
        <v>92</v>
      </c>
      <c r="H6" s="64">
        <f t="shared" si="0"/>
        <v>5.7825267127592707E-2</v>
      </c>
      <c r="I6" s="2"/>
      <c r="J6" s="46"/>
      <c r="K6" s="46">
        <v>1591</v>
      </c>
    </row>
    <row r="7" spans="1:13" x14ac:dyDescent="0.25">
      <c r="A7" t="s">
        <v>9</v>
      </c>
      <c r="E7" s="51">
        <v>836</v>
      </c>
      <c r="F7">
        <v>836</v>
      </c>
      <c r="H7" s="68">
        <f t="shared" si="0"/>
        <v>9.5992651280284766E-2</v>
      </c>
      <c r="I7" s="2"/>
      <c r="J7" s="46">
        <v>8709</v>
      </c>
      <c r="K7" s="46">
        <v>8709</v>
      </c>
    </row>
    <row r="8" spans="1:13" x14ac:dyDescent="0.25">
      <c r="B8" t="s">
        <v>10</v>
      </c>
      <c r="E8" s="51"/>
      <c r="F8">
        <v>112</v>
      </c>
      <c r="H8" s="63">
        <f t="shared" si="0"/>
        <v>3.5510462904248571E-2</v>
      </c>
      <c r="I8" s="2"/>
      <c r="J8" s="46"/>
      <c r="K8" s="46">
        <v>3154</v>
      </c>
    </row>
    <row r="9" spans="1:13" x14ac:dyDescent="0.25">
      <c r="A9" t="s">
        <v>11</v>
      </c>
      <c r="E9" s="51">
        <v>266</v>
      </c>
      <c r="F9">
        <v>266</v>
      </c>
      <c r="H9" s="64">
        <f t="shared" si="0"/>
        <v>8.4659452577975816E-2</v>
      </c>
      <c r="I9" s="2"/>
      <c r="J9" s="46">
        <v>3142</v>
      </c>
      <c r="K9" s="46">
        <v>3142</v>
      </c>
    </row>
    <row r="10" spans="1:13" x14ac:dyDescent="0.25">
      <c r="A10" t="s">
        <v>12</v>
      </c>
      <c r="E10" s="51">
        <v>51</v>
      </c>
      <c r="F10">
        <v>51</v>
      </c>
      <c r="H10" s="64">
        <f t="shared" si="0"/>
        <v>6.1893203883495146E-2</v>
      </c>
      <c r="I10" s="2"/>
      <c r="J10" s="46">
        <v>824</v>
      </c>
      <c r="K10" s="46">
        <v>824</v>
      </c>
    </row>
    <row r="11" spans="1:13" x14ac:dyDescent="0.25">
      <c r="A11" t="s">
        <v>64</v>
      </c>
      <c r="E11" s="51">
        <v>346</v>
      </c>
      <c r="F11">
        <v>346</v>
      </c>
      <c r="H11" s="68">
        <f t="shared" si="0"/>
        <v>0.13061532653831634</v>
      </c>
      <c r="I11" s="2"/>
      <c r="J11" s="46">
        <v>2649</v>
      </c>
      <c r="K11" s="46">
        <v>2649</v>
      </c>
    </row>
    <row r="12" spans="1:13" x14ac:dyDescent="0.25">
      <c r="A12" t="s">
        <v>13</v>
      </c>
      <c r="E12" s="51">
        <v>82</v>
      </c>
      <c r="F12">
        <v>82</v>
      </c>
      <c r="H12" s="64">
        <f t="shared" si="0"/>
        <v>6.7048242027800492E-2</v>
      </c>
      <c r="I12" s="2"/>
      <c r="J12" s="46">
        <v>1223</v>
      </c>
      <c r="K12" s="46">
        <v>1223</v>
      </c>
    </row>
    <row r="13" spans="1:13" x14ac:dyDescent="0.25">
      <c r="A13" t="s">
        <v>14</v>
      </c>
      <c r="E13" s="51">
        <v>810</v>
      </c>
      <c r="F13">
        <v>810</v>
      </c>
      <c r="H13" s="60">
        <f t="shared" si="0"/>
        <v>0.15508328546812178</v>
      </c>
      <c r="I13" s="2"/>
      <c r="J13" s="46">
        <v>5223</v>
      </c>
      <c r="K13" s="46">
        <v>5223</v>
      </c>
    </row>
    <row r="14" spans="1:13" x14ac:dyDescent="0.25">
      <c r="A14" t="s">
        <v>15</v>
      </c>
      <c r="E14" s="51">
        <v>689</v>
      </c>
      <c r="F14">
        <v>689</v>
      </c>
      <c r="H14" s="64">
        <f t="shared" si="0"/>
        <v>8.2762762762762759E-2</v>
      </c>
      <c r="I14" s="2"/>
      <c r="J14" s="46">
        <v>8325</v>
      </c>
      <c r="K14" s="46">
        <v>8325</v>
      </c>
    </row>
    <row r="15" spans="1:13" x14ac:dyDescent="0.25">
      <c r="A15" t="s">
        <v>16</v>
      </c>
      <c r="E15" s="51">
        <v>235</v>
      </c>
      <c r="F15">
        <v>235</v>
      </c>
      <c r="H15" s="64">
        <f t="shared" si="0"/>
        <v>6.5259650097195226E-2</v>
      </c>
      <c r="I15" s="2"/>
      <c r="J15" s="46">
        <v>3601</v>
      </c>
      <c r="K15" s="46">
        <v>3601</v>
      </c>
    </row>
    <row r="16" spans="1:13" x14ac:dyDescent="0.25">
      <c r="B16" t="s">
        <v>17</v>
      </c>
      <c r="E16" s="51"/>
      <c r="F16">
        <v>48</v>
      </c>
      <c r="H16" s="63">
        <f t="shared" si="0"/>
        <v>3.9669421487603308E-2</v>
      </c>
      <c r="I16" s="2"/>
      <c r="J16" s="46"/>
      <c r="K16" s="46">
        <v>1210</v>
      </c>
    </row>
    <row r="17" spans="1:14" x14ac:dyDescent="0.25">
      <c r="A17" t="s">
        <v>18</v>
      </c>
      <c r="E17" s="51">
        <v>88</v>
      </c>
      <c r="F17">
        <v>88</v>
      </c>
      <c r="H17" s="63">
        <f t="shared" si="0"/>
        <v>4.9162011173184354E-2</v>
      </c>
      <c r="I17" s="2"/>
      <c r="J17" s="46">
        <v>1790</v>
      </c>
      <c r="K17" s="46">
        <v>1790</v>
      </c>
    </row>
    <row r="18" spans="1:14" x14ac:dyDescent="0.25">
      <c r="A18" t="s">
        <v>19</v>
      </c>
      <c r="E18" s="51">
        <v>128</v>
      </c>
      <c r="F18">
        <v>128</v>
      </c>
      <c r="H18" s="64">
        <f t="shared" si="0"/>
        <v>6.6528066528066532E-2</v>
      </c>
      <c r="I18" s="2"/>
      <c r="J18" s="46">
        <v>1924</v>
      </c>
      <c r="K18" s="46">
        <v>1924</v>
      </c>
    </row>
    <row r="19" spans="1:14" x14ac:dyDescent="0.25">
      <c r="E19" s="51"/>
      <c r="H19" s="2"/>
      <c r="I19" s="2"/>
      <c r="J19" s="46"/>
      <c r="K19" s="46"/>
    </row>
    <row r="20" spans="1:14" x14ac:dyDescent="0.25">
      <c r="A20" t="s">
        <v>20</v>
      </c>
      <c r="E20" s="51">
        <v>182</v>
      </c>
      <c r="F20">
        <v>182</v>
      </c>
      <c r="H20" s="68">
        <f t="shared" si="0"/>
        <v>0.14881439084219134</v>
      </c>
      <c r="I20" s="2"/>
      <c r="J20" s="46">
        <v>1223</v>
      </c>
      <c r="K20" s="46">
        <v>1223</v>
      </c>
    </row>
    <row r="21" spans="1:14" x14ac:dyDescent="0.25">
      <c r="B21" t="s">
        <v>21</v>
      </c>
      <c r="E21" s="51"/>
      <c r="F21">
        <v>140</v>
      </c>
      <c r="H21" s="68">
        <f t="shared" si="0"/>
        <v>9.6286107290233833E-2</v>
      </c>
      <c r="I21" s="2"/>
      <c r="J21" s="46"/>
      <c r="K21" s="46">
        <v>1454</v>
      </c>
    </row>
    <row r="22" spans="1:14" x14ac:dyDescent="0.25">
      <c r="B22" t="s">
        <v>22</v>
      </c>
      <c r="E22" s="51"/>
      <c r="F22">
        <v>1324</v>
      </c>
      <c r="H22" s="68">
        <f t="shared" si="0"/>
        <v>0.12034175604435557</v>
      </c>
      <c r="I22" s="2"/>
      <c r="J22" s="46"/>
      <c r="K22" s="46">
        <v>11002</v>
      </c>
    </row>
    <row r="23" spans="1:14" x14ac:dyDescent="0.25">
      <c r="A23" t="s">
        <v>23</v>
      </c>
      <c r="E23" s="51">
        <v>324</v>
      </c>
      <c r="F23">
        <v>324</v>
      </c>
      <c r="H23" s="59">
        <f t="shared" si="0"/>
        <v>9.0376569037656909E-2</v>
      </c>
      <c r="I23" s="2"/>
      <c r="J23" s="46">
        <v>3585</v>
      </c>
      <c r="K23" s="46">
        <v>3585</v>
      </c>
    </row>
    <row r="24" spans="1:14" x14ac:dyDescent="0.25">
      <c r="B24" t="s">
        <v>24</v>
      </c>
      <c r="E24" s="51"/>
      <c r="F24">
        <v>105</v>
      </c>
      <c r="H24" s="63">
        <f t="shared" si="0"/>
        <v>4.2101042502004811E-2</v>
      </c>
      <c r="I24" s="2"/>
      <c r="J24" s="46"/>
      <c r="K24" s="46">
        <v>2494</v>
      </c>
    </row>
    <row r="25" spans="1:14" x14ac:dyDescent="0.25">
      <c r="B25" t="s">
        <v>25</v>
      </c>
      <c r="E25" s="51"/>
      <c r="F25">
        <v>212</v>
      </c>
      <c r="H25" s="64">
        <f t="shared" si="0"/>
        <v>5.3971486761710798E-2</v>
      </c>
      <c r="I25" s="2"/>
      <c r="J25" s="46"/>
      <c r="K25" s="46">
        <v>3928</v>
      </c>
    </row>
    <row r="26" spans="1:14" x14ac:dyDescent="0.25">
      <c r="A26" t="s">
        <v>26</v>
      </c>
      <c r="E26" s="51">
        <v>195</v>
      </c>
      <c r="F26">
        <v>195</v>
      </c>
      <c r="H26" s="64">
        <f t="shared" si="0"/>
        <v>7.9591836734693874E-2</v>
      </c>
      <c r="I26" s="2"/>
      <c r="J26" s="46">
        <v>2450</v>
      </c>
      <c r="K26" s="46">
        <v>2450</v>
      </c>
    </row>
    <row r="27" spans="1:14" x14ac:dyDescent="0.25">
      <c r="A27" t="s">
        <v>27</v>
      </c>
      <c r="E27" s="51">
        <v>514</v>
      </c>
      <c r="F27">
        <v>514</v>
      </c>
      <c r="H27" s="64">
        <f t="shared" si="0"/>
        <v>5.9532082464674542E-2</v>
      </c>
      <c r="I27" s="2"/>
      <c r="J27" s="46">
        <v>8634</v>
      </c>
      <c r="K27" s="46">
        <v>8634</v>
      </c>
    </row>
    <row r="28" spans="1:14" ht="3.75" customHeight="1" x14ac:dyDescent="0.25">
      <c r="E28" s="46"/>
      <c r="F28" s="46"/>
      <c r="H28" s="2"/>
      <c r="J28" s="46"/>
      <c r="K28" s="46"/>
      <c r="M28" s="5"/>
    </row>
    <row r="29" spans="1:14" x14ac:dyDescent="0.25">
      <c r="A29" s="6" t="s">
        <v>28</v>
      </c>
      <c r="B29" s="7"/>
      <c r="C29" s="7"/>
      <c r="D29" s="7"/>
      <c r="E29" s="52">
        <f>SUM(E5:E28)</f>
        <v>5245</v>
      </c>
      <c r="F29" s="52"/>
      <c r="G29" s="7"/>
      <c r="H29" s="56">
        <f>E29/J29</f>
        <v>8.9407473066957593E-2</v>
      </c>
      <c r="I29" s="7"/>
      <c r="J29" s="52">
        <v>58664</v>
      </c>
      <c r="K29" s="53"/>
      <c r="M29" s="5"/>
    </row>
    <row r="30" spans="1:14" x14ac:dyDescent="0.25">
      <c r="A30" s="8" t="s">
        <v>29</v>
      </c>
      <c r="B30" s="9"/>
      <c r="C30" s="9"/>
      <c r="D30" s="9"/>
      <c r="E30" s="9"/>
      <c r="F30" s="54">
        <f>SUM(F5:F29)</f>
        <v>7278</v>
      </c>
      <c r="G30" s="9"/>
      <c r="H30" s="57">
        <f t="shared" ref="H30" si="1">F30/K30</f>
        <v>8.7164808316466461E-2</v>
      </c>
      <c r="I30" s="9"/>
      <c r="J30" s="54"/>
      <c r="K30" s="55">
        <v>83497</v>
      </c>
      <c r="M30" s="5"/>
    </row>
    <row r="31" spans="1:14" ht="8.25" customHeight="1" thickBot="1" x14ac:dyDescent="0.3"/>
    <row r="32" spans="1:14" x14ac:dyDescent="0.25">
      <c r="A32" s="10" t="s">
        <v>30</v>
      </c>
      <c r="B32" s="11" t="s">
        <v>31</v>
      </c>
      <c r="C32" s="12"/>
      <c r="D32" s="13" t="s">
        <v>32</v>
      </c>
      <c r="E32" s="12"/>
      <c r="F32" s="58" t="s">
        <v>33</v>
      </c>
      <c r="G32" s="15"/>
      <c r="H32" s="16"/>
      <c r="I32" s="17" t="s">
        <v>34</v>
      </c>
      <c r="J32" s="18"/>
      <c r="K32" s="19"/>
      <c r="L32" s="20" t="s">
        <v>35</v>
      </c>
      <c r="M32" s="21"/>
      <c r="N32" s="22"/>
    </row>
    <row r="33" spans="1:13" x14ac:dyDescent="0.25">
      <c r="A33" s="23" t="s">
        <v>36</v>
      </c>
      <c r="B33" s="23" t="s">
        <v>37</v>
      </c>
      <c r="C33" s="24" t="s">
        <v>38</v>
      </c>
      <c r="D33" s="23" t="s">
        <v>39</v>
      </c>
      <c r="E33" s="25" t="s">
        <v>67</v>
      </c>
      <c r="F33" s="26" t="s">
        <v>40</v>
      </c>
      <c r="G33" s="27"/>
      <c r="H33" s="28" t="s">
        <v>66</v>
      </c>
      <c r="I33" s="26" t="s">
        <v>41</v>
      </c>
      <c r="J33" s="29" t="s">
        <v>68</v>
      </c>
      <c r="K33" s="30"/>
      <c r="L33" s="31" t="s">
        <v>42</v>
      </c>
      <c r="M33" s="32" t="s">
        <v>43</v>
      </c>
    </row>
    <row r="34" spans="1:13" ht="15.75" thickBot="1" x14ac:dyDescent="0.3">
      <c r="A34" s="33" t="s">
        <v>44</v>
      </c>
      <c r="B34" s="34"/>
      <c r="C34" s="35"/>
      <c r="D34" s="34" t="s">
        <v>45</v>
      </c>
      <c r="E34" s="35"/>
      <c r="F34" s="36" t="s">
        <v>46</v>
      </c>
      <c r="G34" s="37"/>
      <c r="H34" s="38"/>
      <c r="I34" s="36" t="s">
        <v>45</v>
      </c>
      <c r="J34" s="39"/>
      <c r="K34" s="35"/>
      <c r="L34" s="40"/>
      <c r="M34" s="41"/>
    </row>
    <row r="35" spans="1:13" ht="15.75" x14ac:dyDescent="0.25">
      <c r="A35" s="3" t="s">
        <v>73</v>
      </c>
      <c r="B35" s="42"/>
      <c r="C35" s="42"/>
      <c r="D35" s="43"/>
      <c r="M35" s="2" t="s">
        <v>47</v>
      </c>
    </row>
    <row r="36" spans="1:13" ht="15.75" x14ac:dyDescent="0.25">
      <c r="A36" s="3"/>
      <c r="B36" s="42"/>
      <c r="C36" s="42"/>
      <c r="D36" s="43"/>
    </row>
    <row r="37" spans="1:13" x14ac:dyDescent="0.25">
      <c r="A37" s="3" t="s">
        <v>48</v>
      </c>
      <c r="B37" s="3"/>
      <c r="C37" s="3"/>
      <c r="D37" s="3"/>
      <c r="E37" s="3" t="s">
        <v>69</v>
      </c>
      <c r="H37" s="4" t="s">
        <v>2</v>
      </c>
      <c r="J37"/>
      <c r="K37" s="3" t="s">
        <v>65</v>
      </c>
      <c r="M37"/>
    </row>
    <row r="38" spans="1:13" x14ac:dyDescent="0.25">
      <c r="A38" s="3" t="s">
        <v>49</v>
      </c>
      <c r="B38" s="3"/>
      <c r="C38" s="3"/>
      <c r="D38" s="3"/>
      <c r="E38" s="3"/>
      <c r="F38" s="3"/>
      <c r="H38" s="4" t="s">
        <v>6</v>
      </c>
      <c r="J38"/>
      <c r="K38" s="3" t="s">
        <v>70</v>
      </c>
      <c r="M38"/>
    </row>
    <row r="39" spans="1:13" x14ac:dyDescent="0.25">
      <c r="A39" s="3"/>
      <c r="B39" s="3"/>
      <c r="C39" s="3"/>
      <c r="D39" s="3"/>
      <c r="H39" s="4"/>
      <c r="J39"/>
      <c r="M39"/>
    </row>
    <row r="40" spans="1:13" x14ac:dyDescent="0.25">
      <c r="A40" s="3"/>
      <c r="B40" s="44" t="s">
        <v>50</v>
      </c>
      <c r="C40" s="3"/>
      <c r="D40" s="3"/>
      <c r="E40" s="45"/>
      <c r="F40">
        <v>313</v>
      </c>
      <c r="H40" s="65">
        <f t="shared" ref="H40:H60" si="2">F40/K40</f>
        <v>8.2281808622502631E-2</v>
      </c>
      <c r="I40" s="50"/>
      <c r="J40" s="50"/>
      <c r="K40" s="47">
        <v>3804</v>
      </c>
      <c r="M40"/>
    </row>
    <row r="41" spans="1:13" x14ac:dyDescent="0.25">
      <c r="B41" t="s">
        <v>51</v>
      </c>
      <c r="F41">
        <v>178</v>
      </c>
      <c r="H41" s="66">
        <f t="shared" si="2"/>
        <v>7.0051160960251865E-2</v>
      </c>
      <c r="I41" s="49"/>
      <c r="J41" s="49"/>
      <c r="K41" s="47">
        <v>2541</v>
      </c>
      <c r="M41"/>
    </row>
    <row r="42" spans="1:13" x14ac:dyDescent="0.25">
      <c r="B42" t="s">
        <v>52</v>
      </c>
      <c r="E42" s="46"/>
      <c r="F42">
        <v>566</v>
      </c>
      <c r="H42" s="65">
        <f t="shared" si="2"/>
        <v>6.2190968025491705E-2</v>
      </c>
      <c r="I42" s="50"/>
      <c r="J42" s="50"/>
      <c r="K42" s="47">
        <v>9101</v>
      </c>
      <c r="M42"/>
    </row>
    <row r="43" spans="1:13" x14ac:dyDescent="0.25">
      <c r="B43" t="s">
        <v>53</v>
      </c>
      <c r="E43" s="46"/>
      <c r="F43">
        <v>201</v>
      </c>
      <c r="H43" s="62">
        <f t="shared" si="2"/>
        <v>4.0945202688938684E-2</v>
      </c>
      <c r="I43" s="50"/>
      <c r="J43" s="50"/>
      <c r="K43" s="47">
        <v>4909</v>
      </c>
      <c r="M43"/>
    </row>
    <row r="44" spans="1:13" x14ac:dyDescent="0.25">
      <c r="B44" t="s">
        <v>54</v>
      </c>
      <c r="E44" s="46"/>
      <c r="F44">
        <v>131</v>
      </c>
      <c r="H44" s="62">
        <f t="shared" si="2"/>
        <v>4.2477302204928666E-2</v>
      </c>
      <c r="I44" s="50"/>
      <c r="J44" s="50"/>
      <c r="K44" s="47">
        <v>3084</v>
      </c>
      <c r="M44"/>
    </row>
    <row r="45" spans="1:13" x14ac:dyDescent="0.25">
      <c r="B45" t="s">
        <v>55</v>
      </c>
      <c r="E45" s="46"/>
      <c r="F45">
        <v>169</v>
      </c>
      <c r="H45" s="65">
        <f t="shared" si="2"/>
        <v>6.4087978763746681E-2</v>
      </c>
      <c r="I45" s="50"/>
      <c r="J45" s="50"/>
      <c r="K45" s="47">
        <v>2637</v>
      </c>
      <c r="M45"/>
    </row>
    <row r="46" spans="1:13" x14ac:dyDescent="0.25">
      <c r="B46" t="s">
        <v>56</v>
      </c>
      <c r="E46" s="46"/>
      <c r="F46">
        <v>1931</v>
      </c>
      <c r="H46" s="67">
        <f t="shared" si="2"/>
        <v>0.10892988097252779</v>
      </c>
      <c r="I46" s="50"/>
      <c r="J46" s="50"/>
      <c r="K46" s="47">
        <v>17727</v>
      </c>
      <c r="M46"/>
    </row>
    <row r="47" spans="1:13" x14ac:dyDescent="0.25">
      <c r="E47" s="46"/>
      <c r="H47" s="50"/>
      <c r="I47" s="50"/>
      <c r="J47" s="50"/>
      <c r="K47" s="47"/>
      <c r="M47"/>
    </row>
    <row r="48" spans="1:13" x14ac:dyDescent="0.25">
      <c r="B48" t="s">
        <v>57</v>
      </c>
      <c r="E48" s="46"/>
      <c r="F48">
        <v>999</v>
      </c>
      <c r="H48" s="67">
        <f t="shared" si="2"/>
        <v>0.10180372974625497</v>
      </c>
      <c r="I48" s="50"/>
      <c r="J48" s="50"/>
      <c r="K48" s="47">
        <v>9813</v>
      </c>
      <c r="M48"/>
    </row>
    <row r="49" spans="1:14" x14ac:dyDescent="0.25">
      <c r="E49" s="46"/>
      <c r="H49" s="50"/>
      <c r="I49" s="50"/>
      <c r="J49" s="50"/>
      <c r="K49" s="47"/>
      <c r="M49"/>
    </row>
    <row r="50" spans="1:14" x14ac:dyDescent="0.25">
      <c r="B50" t="s">
        <v>58</v>
      </c>
      <c r="E50" s="46"/>
      <c r="F50">
        <v>1529</v>
      </c>
      <c r="H50" s="67">
        <f t="shared" si="2"/>
        <v>0.11181804885183561</v>
      </c>
      <c r="I50" s="50"/>
      <c r="J50" s="50"/>
      <c r="K50" s="47">
        <v>13674</v>
      </c>
      <c r="M50"/>
    </row>
    <row r="51" spans="1:14" x14ac:dyDescent="0.25">
      <c r="E51" s="46"/>
      <c r="H51" s="50"/>
      <c r="I51" s="50"/>
      <c r="J51" s="50"/>
      <c r="K51" s="47"/>
      <c r="M51"/>
    </row>
    <row r="52" spans="1:14" x14ac:dyDescent="0.25">
      <c r="B52" t="s">
        <v>59</v>
      </c>
      <c r="E52" s="46"/>
      <c r="F52">
        <v>9968</v>
      </c>
      <c r="H52" s="67">
        <f t="shared" si="2"/>
        <v>0.12637717908082408</v>
      </c>
      <c r="I52" s="50"/>
      <c r="J52" s="50"/>
      <c r="K52" s="47">
        <v>78875</v>
      </c>
      <c r="M52"/>
    </row>
    <row r="53" spans="1:14" x14ac:dyDescent="0.25">
      <c r="E53" s="46"/>
      <c r="H53" s="50"/>
      <c r="I53" s="50"/>
      <c r="J53" s="50"/>
      <c r="K53" s="47"/>
      <c r="M53"/>
    </row>
    <row r="54" spans="1:14" x14ac:dyDescent="0.25">
      <c r="B54" t="s">
        <v>60</v>
      </c>
      <c r="E54" s="46"/>
      <c r="F54">
        <v>279203</v>
      </c>
      <c r="H54" s="61">
        <f t="shared" si="2"/>
        <v>0.20357521483808216</v>
      </c>
      <c r="I54" s="50"/>
      <c r="J54" s="50"/>
      <c r="K54" s="47">
        <v>1371498</v>
      </c>
      <c r="M54"/>
    </row>
    <row r="55" spans="1:14" x14ac:dyDescent="0.25">
      <c r="E55" s="46"/>
      <c r="H55" s="50"/>
      <c r="I55" s="50"/>
      <c r="J55" s="50"/>
      <c r="K55" s="47"/>
      <c r="M55"/>
    </row>
    <row r="56" spans="1:14" x14ac:dyDescent="0.25">
      <c r="B56" t="s">
        <v>61</v>
      </c>
      <c r="E56" s="46"/>
      <c r="F56">
        <v>75070</v>
      </c>
      <c r="H56" s="65">
        <f t="shared" si="2"/>
        <v>8.5495393817499737E-2</v>
      </c>
      <c r="I56" s="50"/>
      <c r="J56" s="50"/>
      <c r="K56" s="47">
        <v>878059</v>
      </c>
      <c r="M56"/>
    </row>
    <row r="57" spans="1:14" x14ac:dyDescent="0.25">
      <c r="E57" s="46"/>
      <c r="H57" s="50"/>
      <c r="I57" s="50"/>
      <c r="J57" s="50"/>
      <c r="K57" s="47"/>
      <c r="M57"/>
    </row>
    <row r="58" spans="1:14" x14ac:dyDescent="0.25">
      <c r="B58" t="s">
        <v>62</v>
      </c>
      <c r="E58" s="46"/>
      <c r="F58">
        <v>1193910</v>
      </c>
      <c r="H58" s="67">
        <f t="shared" si="2"/>
        <v>0.11980978311590333</v>
      </c>
      <c r="I58" s="50"/>
      <c r="J58" s="50"/>
      <c r="K58" s="48">
        <v>9965046</v>
      </c>
      <c r="M58"/>
    </row>
    <row r="59" spans="1:14" x14ac:dyDescent="0.25">
      <c r="E59" s="46"/>
      <c r="H59" s="50"/>
      <c r="I59" s="50"/>
      <c r="J59" s="50"/>
      <c r="K59" s="47"/>
      <c r="M59"/>
    </row>
    <row r="60" spans="1:14" x14ac:dyDescent="0.25">
      <c r="B60" t="s">
        <v>63</v>
      </c>
      <c r="F60">
        <v>5193669</v>
      </c>
      <c r="H60" s="65">
        <f t="shared" si="2"/>
        <v>8.8053477399856861E-2</v>
      </c>
      <c r="I60" s="50"/>
      <c r="J60" s="50"/>
      <c r="K60" s="47">
        <v>58983122</v>
      </c>
      <c r="M60"/>
    </row>
    <row r="61" spans="1:14" ht="15.75" thickBot="1" x14ac:dyDescent="0.3"/>
    <row r="62" spans="1:14" x14ac:dyDescent="0.25">
      <c r="A62" s="10" t="s">
        <v>30</v>
      </c>
      <c r="B62" s="11" t="s">
        <v>31</v>
      </c>
      <c r="C62" s="12"/>
      <c r="D62" s="13" t="s">
        <v>32</v>
      </c>
      <c r="E62" s="12"/>
      <c r="F62" s="14" t="s">
        <v>33</v>
      </c>
      <c r="G62" s="15"/>
      <c r="H62" s="16"/>
      <c r="I62" s="17" t="s">
        <v>34</v>
      </c>
      <c r="J62" s="18"/>
      <c r="K62" s="19"/>
      <c r="L62" s="20" t="s">
        <v>35</v>
      </c>
      <c r="M62" s="21"/>
      <c r="N62" s="22"/>
    </row>
    <row r="63" spans="1:14" x14ac:dyDescent="0.25">
      <c r="A63" s="23" t="s">
        <v>36</v>
      </c>
      <c r="B63" s="23" t="s">
        <v>37</v>
      </c>
      <c r="C63" s="24" t="s">
        <v>38</v>
      </c>
      <c r="D63" s="23" t="s">
        <v>39</v>
      </c>
      <c r="E63" s="25" t="s">
        <v>67</v>
      </c>
      <c r="F63" s="26" t="s">
        <v>40</v>
      </c>
      <c r="G63" s="27"/>
      <c r="H63" s="28" t="s">
        <v>66</v>
      </c>
      <c r="I63" s="26" t="s">
        <v>41</v>
      </c>
      <c r="J63" s="29" t="s">
        <v>68</v>
      </c>
      <c r="K63" s="30"/>
      <c r="L63" s="31" t="s">
        <v>42</v>
      </c>
      <c r="M63" s="32" t="s">
        <v>43</v>
      </c>
    </row>
    <row r="64" spans="1:14" ht="15.75" thickBot="1" x14ac:dyDescent="0.3">
      <c r="A64" s="33" t="s">
        <v>44</v>
      </c>
      <c r="B64" s="34"/>
      <c r="C64" s="35"/>
      <c r="D64" s="34" t="s">
        <v>45</v>
      </c>
      <c r="E64" s="35"/>
      <c r="F64" s="36" t="s">
        <v>46</v>
      </c>
      <c r="G64" s="37"/>
      <c r="H64" s="38"/>
      <c r="I64" s="36" t="s">
        <v>45</v>
      </c>
      <c r="J64" s="39"/>
      <c r="K64" s="35"/>
      <c r="L64" s="40"/>
      <c r="M64" s="41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tab.3  STRANIERI RESIDENTI 2021</vt:lpstr>
      <vt:lpstr>'tab.3  STRANIERI RESIDENTI 2021'!Area_stampa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vecchi</dc:creator>
  <cp:lastModifiedBy>aldo vecchi</cp:lastModifiedBy>
  <dcterms:created xsi:type="dcterms:W3CDTF">2020-07-18T16:05:04Z</dcterms:created>
  <dcterms:modified xsi:type="dcterms:W3CDTF">2022-08-31T21:16:40Z</dcterms:modified>
</cp:coreProperties>
</file>